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其他" sheetId="4" r:id="rId1"/>
  </sheets>
  <calcPr calcId="144525"/>
</workbook>
</file>

<file path=xl/sharedStrings.xml><?xml version="1.0" encoding="utf-8"?>
<sst xmlns="http://schemas.openxmlformats.org/spreadsheetml/2006/main" count="46" uniqueCount="36">
  <si>
    <t>区人民医院职工食堂厨房设备需求清单</t>
  </si>
  <si>
    <t>序号</t>
  </si>
  <si>
    <t>名称</t>
  </si>
  <si>
    <t>规格(mm）</t>
  </si>
  <si>
    <t>技术参数</t>
  </si>
  <si>
    <t>品牌</t>
  </si>
  <si>
    <t>数量</t>
  </si>
  <si>
    <t>单位</t>
  </si>
  <si>
    <t>单价</t>
  </si>
  <si>
    <t>金额</t>
  </si>
  <si>
    <t>备注</t>
  </si>
  <si>
    <t>C01</t>
  </si>
  <si>
    <t>商用燃气炒灶（余热回收型）</t>
  </si>
  <si>
    <t>2000*1250*800+450</t>
  </si>
  <si>
    <t xml:space="preserve">350两主两付炒灶
1、外形尺寸：2000×1250×800+450；
2、食品级SUS304不锈钢材质台面，台面厚度1.5mm；框架为38*38不锈钢方管；立柱为51*51不锈钢方管；炉膛为一体成型整体炉膛；
3、配节能炉头，风气联动调节火力；
4、余热回收为全SUS304食品级不锈钢制作，承压0.3MPa，后靠实时显示余热回收装置水温，能实现定温出水，额定负荷下每眼热水产量不小于150kg/h（温差35℃）；
5、炉灶配冷热水双摇摆龙头；
6、低噪小功率风机，炉灶噪声小于75dB；
7、配电子打火和熄火保护
</t>
  </si>
  <si>
    <t>金顺昌</t>
  </si>
  <si>
    <t>台</t>
  </si>
  <si>
    <t>C02</t>
  </si>
  <si>
    <t>1100*1250*800+450</t>
  </si>
  <si>
    <t>350一主一付炒灶
1、外形尺寸：1100×1250×800+450；
2、食品级SUS304不锈钢材质台面，台面厚度1.5mm；框架为38*38不锈钢方管；立柱为51*51不锈钢方管；炉膛为一体成型整体炉膛；
3、配节能炉头，风气联动调节火力；
4、余热回收为全SUS304食品级不锈钢制作，承压0.3MPa，后靠实时显示余热回收装置水温，能实现定温出水，额定负荷下每眼热水产量不小于150kg/h（温差35℃）；
5、炉灶配冷热水双摇摆龙头；
6、低噪小功率风机，炉灶噪声小于75dB；
7、配电子打火和熄火保护</t>
  </si>
  <si>
    <t>C03</t>
  </si>
  <si>
    <t>商用燃气大锅灶（余热回收型）</t>
  </si>
  <si>
    <t xml:space="preserve">双眼800大锅灶
1、外形尺寸：2000×1250×800+450，锅深300mm；
2、食品级SUS304不锈钢材质台面，台面厚度1.5mm；框架为38*38不锈钢方管；立柱为51*51不锈钢方管；炉膛为优质耐热不锈钢焊制；
3、配节能炉头，风气联动调节火力；
4、余热回收为全SUS304食品级不锈钢制作，承压0.3MPa，后靠实时显示余热回收装置水温，能实现定温出水，额定负荷下热水产量不小于200kg/h（温差35℃）；
5、炉灶配冷热水双摇摆龙头；
6、低噪小功率风机，炉灶噪声小于75dB；
7、配电子打火和熄火保护，炉灶设有观火孔及泄爆口
</t>
  </si>
  <si>
    <t>*</t>
  </si>
  <si>
    <t>余热物联网控制系统</t>
  </si>
  <si>
    <t>SCYR02-KX-B-Y</t>
  </si>
  <si>
    <t>商用炉具余热系统云平台是一套基于云计算的物联网云服务平台；系统对接余热回收炉灶，可以提供如下数据：
•能实现余热回收系统原理演示；
•实现在线监测泵、阀、水箱液位、温度，炉灶运行时间、出水温度等运行数据；
•系统具备物联网云平台功能；
•系统可实现在线节能分析，可实时查看系统节电数据及节能金额；
•系统能体现环保数据，能实时查看减排CO2数据；
•系统同时能实现PC电脑端、手机端APP线上监控；</t>
  </si>
  <si>
    <t>套</t>
  </si>
  <si>
    <t>不锈钢保温水箱</t>
  </si>
  <si>
    <t>φ1390*2400mm</t>
  </si>
  <si>
    <t>容积：3t
尺寸：φ1390*2400mm
材质：内胆SUS304不锈钢，中间50mm聚氨酯发泡保护层，外包0.5mm不锈钢保护层
含水箱开孔、含底座</t>
  </si>
  <si>
    <t>君如</t>
  </si>
  <si>
    <t>水泵、阀门、管道、管配件、保温材料、安装辅材及支吊架、安装费</t>
  </si>
  <si>
    <t>国标</t>
  </si>
  <si>
    <t>项</t>
  </si>
  <si>
    <t>总价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</si>
</sst>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9" borderId="9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5" xfId="61"/>
    <cellStyle name="常规 7" xfId="62"/>
    <cellStyle name="常规_Sheet1_8" xfId="6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4" sqref="D4"/>
    </sheetView>
  </sheetViews>
  <sheetFormatPr defaultColWidth="9" defaultRowHeight="347" customHeight="1"/>
  <cols>
    <col min="1" max="3" width="9" style="2"/>
    <col min="4" max="4" width="82.25" style="2" customWidth="1"/>
    <col min="5" max="16384" width="9" style="2"/>
  </cols>
  <sheetData>
    <row r="1" ht="2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customFormat="1" ht="24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5" t="s">
        <v>10</v>
      </c>
    </row>
    <row r="3" s="1" customFormat="1" ht="138" customHeight="1" spans="1:10">
      <c r="A3" s="8" t="s">
        <v>11</v>
      </c>
      <c r="B3" s="8" t="s">
        <v>12</v>
      </c>
      <c r="C3" s="9" t="s">
        <v>13</v>
      </c>
      <c r="D3" s="10" t="s">
        <v>14</v>
      </c>
      <c r="E3" s="8" t="s">
        <v>15</v>
      </c>
      <c r="F3" s="8">
        <v>1</v>
      </c>
      <c r="G3" s="8" t="s">
        <v>16</v>
      </c>
      <c r="H3" s="11">
        <v>39000</v>
      </c>
      <c r="I3" s="11">
        <f t="shared" ref="I3:I8" si="0">F3*H3</f>
        <v>39000</v>
      </c>
      <c r="J3" s="22"/>
    </row>
    <row r="4" s="1" customFormat="1" ht="151" customHeight="1" spans="1:10">
      <c r="A4" s="12" t="s">
        <v>17</v>
      </c>
      <c r="B4" s="12" t="s">
        <v>12</v>
      </c>
      <c r="C4" s="13" t="s">
        <v>18</v>
      </c>
      <c r="D4" s="10" t="s">
        <v>19</v>
      </c>
      <c r="E4" s="12" t="s">
        <v>15</v>
      </c>
      <c r="F4" s="12">
        <v>1</v>
      </c>
      <c r="G4" s="12" t="s">
        <v>16</v>
      </c>
      <c r="H4" s="14">
        <v>20000</v>
      </c>
      <c r="I4" s="11">
        <f t="shared" si="0"/>
        <v>20000</v>
      </c>
      <c r="J4" s="23"/>
    </row>
    <row r="5" s="1" customFormat="1" ht="135" customHeight="1" spans="1:10">
      <c r="A5" s="12" t="s">
        <v>20</v>
      </c>
      <c r="B5" s="12" t="s">
        <v>21</v>
      </c>
      <c r="C5" s="13" t="s">
        <v>13</v>
      </c>
      <c r="D5" s="15" t="s">
        <v>22</v>
      </c>
      <c r="E5" s="12" t="s">
        <v>15</v>
      </c>
      <c r="F5" s="12">
        <v>2</v>
      </c>
      <c r="G5" s="12" t="s">
        <v>16</v>
      </c>
      <c r="H5" s="11">
        <v>37000</v>
      </c>
      <c r="I5" s="11">
        <f t="shared" si="0"/>
        <v>74000</v>
      </c>
      <c r="J5" s="23"/>
    </row>
    <row r="6" s="1" customFormat="1" ht="94" customHeight="1" spans="1:10">
      <c r="A6" s="12" t="s">
        <v>23</v>
      </c>
      <c r="B6" s="12" t="s">
        <v>24</v>
      </c>
      <c r="C6" s="13" t="s">
        <v>25</v>
      </c>
      <c r="D6" s="15" t="s">
        <v>26</v>
      </c>
      <c r="E6" s="8" t="s">
        <v>15</v>
      </c>
      <c r="F6" s="12">
        <v>1</v>
      </c>
      <c r="G6" s="12" t="s">
        <v>27</v>
      </c>
      <c r="H6" s="11">
        <v>9000</v>
      </c>
      <c r="I6" s="11">
        <f t="shared" si="0"/>
        <v>9000</v>
      </c>
      <c r="J6" s="23"/>
    </row>
    <row r="7" s="1" customFormat="1" ht="64" customHeight="1" spans="1:10">
      <c r="A7" s="12" t="s">
        <v>23</v>
      </c>
      <c r="B7" s="12" t="s">
        <v>28</v>
      </c>
      <c r="C7" s="13" t="s">
        <v>29</v>
      </c>
      <c r="D7" s="15" t="s">
        <v>30</v>
      </c>
      <c r="E7" s="8" t="s">
        <v>31</v>
      </c>
      <c r="F7" s="12">
        <v>1</v>
      </c>
      <c r="G7" s="16" t="s">
        <v>16</v>
      </c>
      <c r="H7" s="11">
        <v>8250</v>
      </c>
      <c r="I7" s="11">
        <f t="shared" si="0"/>
        <v>8250</v>
      </c>
      <c r="J7" s="23"/>
    </row>
    <row r="8" s="1" customFormat="1" ht="108" spans="1:10">
      <c r="A8" s="12" t="s">
        <v>23</v>
      </c>
      <c r="B8" s="17" t="s">
        <v>32</v>
      </c>
      <c r="C8" s="13"/>
      <c r="D8" s="15"/>
      <c r="E8" s="12" t="s">
        <v>33</v>
      </c>
      <c r="F8" s="12">
        <v>1</v>
      </c>
      <c r="G8" s="16" t="s">
        <v>34</v>
      </c>
      <c r="H8" s="14">
        <v>80000</v>
      </c>
      <c r="I8" s="14">
        <f t="shared" si="0"/>
        <v>80000</v>
      </c>
      <c r="J8" s="23"/>
    </row>
    <row r="9" ht="54" customHeight="1" spans="1:10">
      <c r="A9" s="18" t="s">
        <v>35</v>
      </c>
      <c r="B9" s="19"/>
      <c r="C9" s="19"/>
      <c r="D9" s="19"/>
      <c r="E9" s="19"/>
      <c r="F9" s="19"/>
      <c r="G9" s="19"/>
      <c r="H9" s="20"/>
      <c r="I9" s="24">
        <f>SUM(I3:I8)</f>
        <v>230250</v>
      </c>
      <c r="J9" s="24"/>
    </row>
    <row r="10" ht="60" customHeight="1"/>
    <row r="11" ht="60" customHeight="1"/>
    <row r="12" ht="60" customHeight="1"/>
    <row r="13" ht="60" customHeight="1"/>
  </sheetData>
  <mergeCells count="2">
    <mergeCell ref="A1:J1"/>
    <mergeCell ref="A9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2021-05-14T01:15:00Z</dcterms:created>
  <cp:lastPrinted>2021-06-18T01:09:00Z</cp:lastPrinted>
  <dcterms:modified xsi:type="dcterms:W3CDTF">2024-08-09T07:59:53Z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D14C969FEDD64AB986453680DCE61404_13</vt:lpwstr>
  </property>
  <property fmtid="{D5CDD505-2E9C-101B-9397-08002B2CF9AE}" pid="3" name="KSOProductBuildVer">
    <vt:lpwstr>2052-11.1.0.11294</vt:lpwstr>
  </property>
</Properties>
</file>